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dia.prabucka\Desktop\"/>
    </mc:Choice>
  </mc:AlternateContent>
  <xr:revisionPtr revIDLastSave="0" documentId="13_ncr:1_{08CF4F97-FAB6-4E55-86EA-84CB11564A9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aport 1" sheetId="1" r:id="rId1"/>
  </sheets>
  <calcPr calcId="191029"/>
</workbook>
</file>

<file path=xl/calcChain.xml><?xml version="1.0" encoding="utf-8"?>
<calcChain xmlns="http://schemas.openxmlformats.org/spreadsheetml/2006/main">
  <c r="F37" i="1" l="1"/>
  <c r="G37" i="1"/>
  <c r="D37" i="1"/>
  <c r="E36" i="1"/>
  <c r="F36" i="1"/>
  <c r="G36" i="1"/>
  <c r="H36" i="1"/>
  <c r="I36" i="1"/>
  <c r="J36" i="1"/>
  <c r="K36" i="1"/>
  <c r="D36" i="1"/>
  <c r="E32" i="1"/>
  <c r="F32" i="1"/>
  <c r="G32" i="1"/>
  <c r="H32" i="1"/>
  <c r="I32" i="1"/>
  <c r="J32" i="1"/>
  <c r="K32" i="1"/>
  <c r="D32" i="1"/>
  <c r="E24" i="1"/>
  <c r="E37" i="1" s="1"/>
  <c r="F24" i="1"/>
  <c r="G24" i="1"/>
  <c r="H24" i="1"/>
  <c r="H37" i="1" s="1"/>
  <c r="I24" i="1"/>
  <c r="I37" i="1" s="1"/>
  <c r="J24" i="1"/>
  <c r="J37" i="1" s="1"/>
  <c r="D24" i="1"/>
  <c r="M25" i="1" l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K19" i="1"/>
  <c r="M19" i="1" s="1"/>
  <c r="K20" i="1"/>
  <c r="M20" i="1" s="1"/>
  <c r="K21" i="1"/>
  <c r="M21" i="1" s="1"/>
  <c r="K22" i="1"/>
  <c r="M22" i="1" s="1"/>
  <c r="K23" i="1"/>
  <c r="M23" i="1" s="1"/>
  <c r="K25" i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M32" i="1"/>
  <c r="K33" i="1"/>
  <c r="M33" i="1" s="1"/>
  <c r="K34" i="1"/>
  <c r="M34" i="1" s="1"/>
  <c r="K35" i="1"/>
  <c r="M35" i="1" s="1"/>
  <c r="M36" i="1"/>
  <c r="K7" i="1"/>
  <c r="M7" i="1" s="1"/>
  <c r="K24" i="1" l="1"/>
  <c r="K37" i="1" s="1"/>
  <c r="M18" i="1"/>
  <c r="M24" i="1" l="1"/>
  <c r="M37" i="1" s="1"/>
</calcChain>
</file>

<file path=xl/sharedStrings.xml><?xml version="1.0" encoding="utf-8"?>
<sst xmlns="http://schemas.openxmlformats.org/spreadsheetml/2006/main" count="47" uniqueCount="45">
  <si>
    <t xml:space="preserve">Grupa czynn.
</t>
  </si>
  <si>
    <t xml:space="preserve">Adres leśny
</t>
  </si>
  <si>
    <t>Liściaste</t>
  </si>
  <si>
    <t>Razem</t>
  </si>
  <si>
    <t>M2</t>
  </si>
  <si>
    <t>S2A D</t>
  </si>
  <si>
    <t>S2AP</t>
  </si>
  <si>
    <t>S3A</t>
  </si>
  <si>
    <t>S4</t>
  </si>
  <si>
    <t>W (dłużyca)</t>
  </si>
  <si>
    <t>W (kłoda)</t>
  </si>
  <si>
    <t>IB</t>
  </si>
  <si>
    <t>02-05-1-01-13    -c   -00</t>
  </si>
  <si>
    <t>02-05-1-02-169   -c   -00</t>
  </si>
  <si>
    <t>02-05-1-02-173   -b   -99</t>
  </si>
  <si>
    <t>02-05-1-03-152   -d   -00</t>
  </si>
  <si>
    <t>02-05-1-03-157   -b   -99</t>
  </si>
  <si>
    <t>02-05-2-07-121   -h   -99</t>
  </si>
  <si>
    <t>02-05-2-07-92    -g   -99</t>
  </si>
  <si>
    <t>02-05-2-08-158   -a   -99</t>
  </si>
  <si>
    <t>02-05-3-09-41    -g   -99</t>
  </si>
  <si>
    <t>02-05-3-11-210   -a   -00</t>
  </si>
  <si>
    <t>02-05-3-11-212   -b   -00</t>
  </si>
  <si>
    <t>02-05-3-11-214   -c   -99</t>
  </si>
  <si>
    <t>02-05-3-12-206   -d   -99</t>
  </si>
  <si>
    <t>02-05-3-12-91    -i   -00</t>
  </si>
  <si>
    <t>02-05-3-13-333   -b   -00</t>
  </si>
  <si>
    <t>02-05-3-13-333   -j   -00</t>
  </si>
  <si>
    <t>02-05-3-13-336   -b   -00</t>
  </si>
  <si>
    <t>Razem: IB</t>
  </si>
  <si>
    <t>IIIAU</t>
  </si>
  <si>
    <t>02-05-1-01-36    -d   -00</t>
  </si>
  <si>
    <t>02-05-1-01-39    -a   -99</t>
  </si>
  <si>
    <t>02-05-1-03-154   -b   -00</t>
  </si>
  <si>
    <t>02-05-3-13-284   -f   -99</t>
  </si>
  <si>
    <t>02-05-3-13-285   -a   -99</t>
  </si>
  <si>
    <t>02-05-3-13-285   -b   -99</t>
  </si>
  <si>
    <t>02-05-3-13-285   -c   -99</t>
  </si>
  <si>
    <t>Razem: IIIAU</t>
  </si>
  <si>
    <t>IVD</t>
  </si>
  <si>
    <t>02-05-3-11-164   -b   -00</t>
  </si>
  <si>
    <t>02-05-3-11-164   -f   -00</t>
  </si>
  <si>
    <t>02-05-3-11-164   -h   -00</t>
  </si>
  <si>
    <t>Razem: IVD</t>
  </si>
  <si>
    <t>Pakiet: UW CWD-HLP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</si>
</sst>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9"/>
  <sheetViews>
    <sheetView tabSelected="1" topLeftCell="A13" workbookViewId="0">
      <selection activeCell="J17" sqref="J17"/>
    </sheetView>
  </sheetViews>
  <sheetFormatPr defaultRowHeight="12.75" x14ac:dyDescent="0.2"/>
  <cols>
    <col min="1" max="1" width="0.140625" customWidth="1"/>
    <col min="2" max="2" width="7.5703125" customWidth="1"/>
    <col min="3" max="3" width="22" customWidth="1"/>
    <col min="4" max="8" width="7.7109375" customWidth="1"/>
    <col min="9" max="9" width="7.85546875" customWidth="1"/>
    <col min="10" max="10" width="7.7109375" customWidth="1"/>
    <col min="11" max="11" width="9" customWidth="1"/>
    <col min="12" max="12" width="1.42578125" customWidth="1"/>
    <col min="13" max="13" width="7.28515625" customWidth="1"/>
  </cols>
  <sheetData>
    <row r="1" spans="2:13" s="1" customFormat="1" ht="15.4" customHeight="1" x14ac:dyDescent="0.2"/>
    <row r="2" spans="2:13" s="1" customFormat="1" ht="13.9" customHeight="1" x14ac:dyDescent="0.2"/>
    <row r="3" spans="2:13" s="1" customFormat="1" ht="18.600000000000001" customHeight="1" x14ac:dyDescent="0.2">
      <c r="B3" s="10" t="s">
        <v>44</v>
      </c>
    </row>
    <row r="4" spans="2:13" s="1" customFormat="1" ht="7.5" customHeight="1" x14ac:dyDescent="0.2"/>
    <row r="5" spans="2:13" s="1" customFormat="1" ht="21.4" customHeight="1" x14ac:dyDescent="0.2">
      <c r="B5" s="13" t="s">
        <v>0</v>
      </c>
      <c r="C5" s="13" t="s">
        <v>1</v>
      </c>
      <c r="D5" s="11" t="s">
        <v>2</v>
      </c>
      <c r="E5" s="11"/>
      <c r="F5" s="11"/>
      <c r="G5" s="11"/>
      <c r="H5" s="11"/>
      <c r="I5" s="11"/>
      <c r="J5" s="11"/>
      <c r="K5" s="11" t="s">
        <v>2</v>
      </c>
      <c r="L5" s="3"/>
      <c r="M5" s="11" t="s">
        <v>3</v>
      </c>
    </row>
    <row r="6" spans="2:13" s="1" customFormat="1" ht="29.85" customHeight="1" x14ac:dyDescent="0.2">
      <c r="B6" s="13"/>
      <c r="C6" s="13"/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11"/>
      <c r="L6" s="3"/>
      <c r="M6" s="11"/>
    </row>
    <row r="7" spans="2:13" s="1" customFormat="1" ht="17.649999999999999" customHeight="1" x14ac:dyDescent="0.2">
      <c r="B7" s="11" t="s">
        <v>11</v>
      </c>
      <c r="C7" s="2" t="s">
        <v>12</v>
      </c>
      <c r="D7" s="5"/>
      <c r="E7" s="5">
        <v>3</v>
      </c>
      <c r="F7" s="5">
        <v>15</v>
      </c>
      <c r="G7" s="5"/>
      <c r="H7" s="5">
        <v>1</v>
      </c>
      <c r="I7" s="5">
        <v>8</v>
      </c>
      <c r="J7" s="5">
        <v>3</v>
      </c>
      <c r="K7" s="6">
        <f>SUM(D7:J7)</f>
        <v>30</v>
      </c>
      <c r="L7" s="3"/>
      <c r="M7" s="6">
        <f>K7</f>
        <v>30</v>
      </c>
    </row>
    <row r="8" spans="2:13" s="1" customFormat="1" ht="17.649999999999999" customHeight="1" x14ac:dyDescent="0.2">
      <c r="B8" s="11"/>
      <c r="C8" s="2" t="s">
        <v>13</v>
      </c>
      <c r="D8" s="5"/>
      <c r="E8" s="5">
        <v>5</v>
      </c>
      <c r="F8" s="5">
        <v>19</v>
      </c>
      <c r="G8" s="5"/>
      <c r="H8" s="5"/>
      <c r="I8" s="5">
        <v>26</v>
      </c>
      <c r="J8" s="5"/>
      <c r="K8" s="6">
        <f t="shared" ref="K8:K36" si="0">SUM(D8:J8)</f>
        <v>50</v>
      </c>
      <c r="L8" s="3"/>
      <c r="M8" s="6">
        <f t="shared" ref="M8:M36" si="1">K8</f>
        <v>50</v>
      </c>
    </row>
    <row r="9" spans="2:13" s="1" customFormat="1" ht="17.649999999999999" customHeight="1" x14ac:dyDescent="0.2">
      <c r="B9" s="11"/>
      <c r="C9" s="2" t="s">
        <v>14</v>
      </c>
      <c r="D9" s="6"/>
      <c r="E9" s="6"/>
      <c r="F9" s="6">
        <v>12</v>
      </c>
      <c r="G9" s="6"/>
      <c r="H9" s="6"/>
      <c r="I9" s="6">
        <v>17</v>
      </c>
      <c r="J9" s="6">
        <v>1</v>
      </c>
      <c r="K9" s="6">
        <f t="shared" si="0"/>
        <v>30</v>
      </c>
      <c r="L9" s="3"/>
      <c r="M9" s="6">
        <f t="shared" si="1"/>
        <v>30</v>
      </c>
    </row>
    <row r="10" spans="2:13" s="1" customFormat="1" ht="17.649999999999999" customHeight="1" x14ac:dyDescent="0.2">
      <c r="B10" s="11"/>
      <c r="C10" s="2" t="s">
        <v>15</v>
      </c>
      <c r="D10" s="6"/>
      <c r="E10" s="6">
        <v>5</v>
      </c>
      <c r="F10" s="6">
        <v>9</v>
      </c>
      <c r="G10" s="6"/>
      <c r="H10" s="6">
        <v>1</v>
      </c>
      <c r="I10" s="6">
        <v>5</v>
      </c>
      <c r="J10" s="6"/>
      <c r="K10" s="6">
        <f t="shared" si="0"/>
        <v>20</v>
      </c>
      <c r="L10" s="3"/>
      <c r="M10" s="6">
        <f t="shared" si="1"/>
        <v>20</v>
      </c>
    </row>
    <row r="11" spans="2:13" s="1" customFormat="1" ht="17.649999999999999" customHeight="1" x14ac:dyDescent="0.2">
      <c r="B11" s="11"/>
      <c r="C11" s="2" t="s">
        <v>16</v>
      </c>
      <c r="D11" s="5"/>
      <c r="E11" s="5">
        <v>4</v>
      </c>
      <c r="F11" s="5">
        <v>8</v>
      </c>
      <c r="G11" s="5"/>
      <c r="H11" s="5">
        <v>1</v>
      </c>
      <c r="I11" s="5">
        <v>7</v>
      </c>
      <c r="J11" s="5"/>
      <c r="K11" s="6">
        <f t="shared" si="0"/>
        <v>20</v>
      </c>
      <c r="L11" s="3"/>
      <c r="M11" s="6">
        <f t="shared" si="1"/>
        <v>20</v>
      </c>
    </row>
    <row r="12" spans="2:13" s="1" customFormat="1" ht="17.649999999999999" customHeight="1" x14ac:dyDescent="0.2">
      <c r="B12" s="11"/>
      <c r="C12" s="2" t="s">
        <v>17</v>
      </c>
      <c r="D12" s="6"/>
      <c r="E12" s="6"/>
      <c r="F12" s="6">
        <v>7</v>
      </c>
      <c r="G12" s="6"/>
      <c r="H12" s="6"/>
      <c r="I12" s="6">
        <v>3</v>
      </c>
      <c r="J12" s="6"/>
      <c r="K12" s="6">
        <f t="shared" si="0"/>
        <v>10</v>
      </c>
      <c r="L12" s="3"/>
      <c r="M12" s="6">
        <f t="shared" si="1"/>
        <v>10</v>
      </c>
    </row>
    <row r="13" spans="2:13" s="1" customFormat="1" ht="17.649999999999999" customHeight="1" x14ac:dyDescent="0.2">
      <c r="B13" s="11"/>
      <c r="C13" s="2" t="s">
        <v>18</v>
      </c>
      <c r="D13" s="6"/>
      <c r="E13" s="6">
        <v>1</v>
      </c>
      <c r="F13" s="6">
        <v>4</v>
      </c>
      <c r="G13" s="6"/>
      <c r="H13" s="6">
        <v>2</v>
      </c>
      <c r="I13" s="6">
        <v>3</v>
      </c>
      <c r="J13" s="6"/>
      <c r="K13" s="6">
        <f t="shared" si="0"/>
        <v>10</v>
      </c>
      <c r="L13" s="3"/>
      <c r="M13" s="6">
        <f t="shared" si="1"/>
        <v>10</v>
      </c>
    </row>
    <row r="14" spans="2:13" s="1" customFormat="1" ht="17.649999999999999" customHeight="1" x14ac:dyDescent="0.2">
      <c r="B14" s="11"/>
      <c r="C14" s="2" t="s">
        <v>19</v>
      </c>
      <c r="D14" s="5"/>
      <c r="E14" s="5"/>
      <c r="F14" s="5">
        <v>25</v>
      </c>
      <c r="G14" s="5"/>
      <c r="H14" s="5">
        <v>3</v>
      </c>
      <c r="I14" s="5">
        <v>11</v>
      </c>
      <c r="J14" s="5">
        <v>1</v>
      </c>
      <c r="K14" s="6">
        <f t="shared" si="0"/>
        <v>40</v>
      </c>
      <c r="L14" s="3"/>
      <c r="M14" s="6">
        <f t="shared" si="1"/>
        <v>40</v>
      </c>
    </row>
    <row r="15" spans="2:13" s="1" customFormat="1" ht="17.649999999999999" customHeight="1" x14ac:dyDescent="0.2">
      <c r="B15" s="11"/>
      <c r="C15" s="2" t="s">
        <v>20</v>
      </c>
      <c r="D15" s="5"/>
      <c r="E15" s="5">
        <v>10</v>
      </c>
      <c r="F15" s="5">
        <v>6</v>
      </c>
      <c r="G15" s="5"/>
      <c r="H15" s="5"/>
      <c r="I15" s="5">
        <v>14</v>
      </c>
      <c r="J15" s="5"/>
      <c r="K15" s="6">
        <f t="shared" si="0"/>
        <v>30</v>
      </c>
      <c r="L15" s="3"/>
      <c r="M15" s="6">
        <f t="shared" si="1"/>
        <v>30</v>
      </c>
    </row>
    <row r="16" spans="2:13" s="1" customFormat="1" ht="17.649999999999999" customHeight="1" x14ac:dyDescent="0.2">
      <c r="B16" s="11"/>
      <c r="C16" s="2" t="s">
        <v>21</v>
      </c>
      <c r="D16" s="5"/>
      <c r="E16" s="5">
        <v>7</v>
      </c>
      <c r="F16" s="5">
        <v>7</v>
      </c>
      <c r="G16" s="5"/>
      <c r="H16" s="5">
        <v>1</v>
      </c>
      <c r="I16" s="5">
        <v>8</v>
      </c>
      <c r="J16" s="5">
        <v>2</v>
      </c>
      <c r="K16" s="6">
        <f t="shared" si="0"/>
        <v>25</v>
      </c>
      <c r="L16" s="3"/>
      <c r="M16" s="6">
        <f t="shared" si="1"/>
        <v>25</v>
      </c>
    </row>
    <row r="17" spans="2:13" s="1" customFormat="1" ht="17.649999999999999" customHeight="1" x14ac:dyDescent="0.2">
      <c r="B17" s="11"/>
      <c r="C17" s="2" t="s">
        <v>22</v>
      </c>
      <c r="D17" s="6"/>
      <c r="E17" s="6">
        <v>17</v>
      </c>
      <c r="F17" s="6">
        <v>25</v>
      </c>
      <c r="G17" s="6"/>
      <c r="H17" s="6">
        <v>4</v>
      </c>
      <c r="I17" s="6">
        <v>24</v>
      </c>
      <c r="J17" s="6"/>
      <c r="K17" s="6">
        <f t="shared" si="0"/>
        <v>70</v>
      </c>
      <c r="L17" s="3"/>
      <c r="M17" s="6">
        <f t="shared" si="1"/>
        <v>70</v>
      </c>
    </row>
    <row r="18" spans="2:13" s="1" customFormat="1" ht="17.649999999999999" customHeight="1" x14ac:dyDescent="0.2">
      <c r="B18" s="11"/>
      <c r="C18" s="2" t="s">
        <v>23</v>
      </c>
      <c r="D18" s="5"/>
      <c r="E18" s="5">
        <v>3</v>
      </c>
      <c r="F18" s="5">
        <v>8</v>
      </c>
      <c r="G18" s="5"/>
      <c r="H18" s="5">
        <v>1</v>
      </c>
      <c r="I18" s="5">
        <v>7</v>
      </c>
      <c r="J18" s="5">
        <v>1</v>
      </c>
      <c r="K18" s="6">
        <f t="shared" si="0"/>
        <v>20</v>
      </c>
      <c r="L18" s="3"/>
      <c r="M18" s="6">
        <f t="shared" si="1"/>
        <v>20</v>
      </c>
    </row>
    <row r="19" spans="2:13" s="1" customFormat="1" ht="17.649999999999999" customHeight="1" x14ac:dyDescent="0.2">
      <c r="B19" s="11"/>
      <c r="C19" s="2" t="s">
        <v>24</v>
      </c>
      <c r="D19" s="5"/>
      <c r="E19" s="5">
        <v>11</v>
      </c>
      <c r="F19" s="5">
        <v>12</v>
      </c>
      <c r="G19" s="5"/>
      <c r="H19" s="5">
        <v>8</v>
      </c>
      <c r="I19" s="5">
        <v>8</v>
      </c>
      <c r="J19" s="5">
        <v>1</v>
      </c>
      <c r="K19" s="6">
        <f t="shared" si="0"/>
        <v>40</v>
      </c>
      <c r="L19" s="3"/>
      <c r="M19" s="6">
        <f t="shared" si="1"/>
        <v>40</v>
      </c>
    </row>
    <row r="20" spans="2:13" s="1" customFormat="1" ht="17.649999999999999" customHeight="1" x14ac:dyDescent="0.2">
      <c r="B20" s="11"/>
      <c r="C20" s="2" t="s">
        <v>25</v>
      </c>
      <c r="D20" s="5"/>
      <c r="E20" s="5">
        <v>2</v>
      </c>
      <c r="F20" s="5">
        <v>6</v>
      </c>
      <c r="G20" s="5"/>
      <c r="H20" s="5">
        <v>2</v>
      </c>
      <c r="I20" s="5">
        <v>8</v>
      </c>
      <c r="J20" s="5">
        <v>2</v>
      </c>
      <c r="K20" s="6">
        <f t="shared" si="0"/>
        <v>20</v>
      </c>
      <c r="L20" s="3"/>
      <c r="M20" s="6">
        <f t="shared" si="1"/>
        <v>20</v>
      </c>
    </row>
    <row r="21" spans="2:13" s="1" customFormat="1" ht="17.649999999999999" customHeight="1" x14ac:dyDescent="0.2">
      <c r="B21" s="11"/>
      <c r="C21" s="2" t="s">
        <v>26</v>
      </c>
      <c r="D21" s="6"/>
      <c r="E21" s="6">
        <v>5</v>
      </c>
      <c r="F21" s="6">
        <v>19</v>
      </c>
      <c r="G21" s="6"/>
      <c r="H21" s="6">
        <v>1</v>
      </c>
      <c r="I21" s="6">
        <v>14</v>
      </c>
      <c r="J21" s="6">
        <v>1</v>
      </c>
      <c r="K21" s="6">
        <f t="shared" si="0"/>
        <v>40</v>
      </c>
      <c r="L21" s="3"/>
      <c r="M21" s="6">
        <f t="shared" si="1"/>
        <v>40</v>
      </c>
    </row>
    <row r="22" spans="2:13" s="1" customFormat="1" ht="17.649999999999999" customHeight="1" x14ac:dyDescent="0.2">
      <c r="B22" s="11"/>
      <c r="C22" s="2" t="s">
        <v>27</v>
      </c>
      <c r="D22" s="5"/>
      <c r="E22" s="5">
        <v>4</v>
      </c>
      <c r="F22" s="5">
        <v>17</v>
      </c>
      <c r="G22" s="5"/>
      <c r="H22" s="5"/>
      <c r="I22" s="5">
        <v>9</v>
      </c>
      <c r="J22" s="5"/>
      <c r="K22" s="6">
        <f t="shared" si="0"/>
        <v>30</v>
      </c>
      <c r="L22" s="3"/>
      <c r="M22" s="6">
        <f t="shared" si="1"/>
        <v>30</v>
      </c>
    </row>
    <row r="23" spans="2:13" s="1" customFormat="1" ht="17.649999999999999" customHeight="1" x14ac:dyDescent="0.2">
      <c r="B23" s="11"/>
      <c r="C23" s="2" t="s">
        <v>28</v>
      </c>
      <c r="D23" s="6"/>
      <c r="E23" s="6">
        <v>4</v>
      </c>
      <c r="F23" s="6">
        <v>17</v>
      </c>
      <c r="G23" s="6"/>
      <c r="H23" s="6"/>
      <c r="I23" s="6">
        <v>7</v>
      </c>
      <c r="J23" s="6">
        <v>2</v>
      </c>
      <c r="K23" s="6">
        <f t="shared" si="0"/>
        <v>30</v>
      </c>
      <c r="L23" s="3"/>
      <c r="M23" s="6">
        <f t="shared" si="1"/>
        <v>30</v>
      </c>
    </row>
    <row r="24" spans="2:13" s="1" customFormat="1" ht="17.649999999999999" customHeight="1" x14ac:dyDescent="0.2">
      <c r="B24" s="11"/>
      <c r="C24" s="7" t="s">
        <v>29</v>
      </c>
      <c r="D24" s="8">
        <f>SUM(D7:D23)</f>
        <v>0</v>
      </c>
      <c r="E24" s="8">
        <f t="shared" ref="E24:K24" si="2">SUM(E7:E23)</f>
        <v>81</v>
      </c>
      <c r="F24" s="8">
        <f t="shared" si="2"/>
        <v>216</v>
      </c>
      <c r="G24" s="8">
        <f t="shared" si="2"/>
        <v>0</v>
      </c>
      <c r="H24" s="8">
        <f t="shared" si="2"/>
        <v>25</v>
      </c>
      <c r="I24" s="8">
        <f t="shared" si="2"/>
        <v>179</v>
      </c>
      <c r="J24" s="8">
        <f t="shared" si="2"/>
        <v>14</v>
      </c>
      <c r="K24" s="8">
        <f t="shared" si="2"/>
        <v>515</v>
      </c>
      <c r="L24" s="3"/>
      <c r="M24" s="14">
        <f t="shared" si="1"/>
        <v>515</v>
      </c>
    </row>
    <row r="25" spans="2:13" s="1" customFormat="1" ht="17.649999999999999" customHeight="1" x14ac:dyDescent="0.2">
      <c r="B25" s="11" t="s">
        <v>30</v>
      </c>
      <c r="C25" s="2" t="s">
        <v>31</v>
      </c>
      <c r="D25" s="6"/>
      <c r="E25" s="6">
        <v>9</v>
      </c>
      <c r="F25" s="6">
        <v>16</v>
      </c>
      <c r="G25" s="6"/>
      <c r="H25" s="6">
        <v>5</v>
      </c>
      <c r="I25" s="6">
        <v>6</v>
      </c>
      <c r="J25" s="6">
        <v>4</v>
      </c>
      <c r="K25" s="6">
        <f t="shared" si="0"/>
        <v>40</v>
      </c>
      <c r="L25" s="3"/>
      <c r="M25" s="6">
        <f t="shared" si="1"/>
        <v>40</v>
      </c>
    </row>
    <row r="26" spans="2:13" s="1" customFormat="1" ht="17.649999999999999" customHeight="1" x14ac:dyDescent="0.2">
      <c r="B26" s="11"/>
      <c r="C26" s="2" t="s">
        <v>32</v>
      </c>
      <c r="D26" s="5"/>
      <c r="E26" s="5">
        <v>6</v>
      </c>
      <c r="F26" s="5">
        <v>5</v>
      </c>
      <c r="G26" s="5"/>
      <c r="H26" s="5">
        <v>1</v>
      </c>
      <c r="I26" s="5">
        <v>8</v>
      </c>
      <c r="J26" s="5"/>
      <c r="K26" s="6">
        <f t="shared" si="0"/>
        <v>20</v>
      </c>
      <c r="L26" s="3"/>
      <c r="M26" s="6">
        <f t="shared" si="1"/>
        <v>20</v>
      </c>
    </row>
    <row r="27" spans="2:13" s="1" customFormat="1" ht="17.649999999999999" customHeight="1" x14ac:dyDescent="0.2">
      <c r="B27" s="11"/>
      <c r="C27" s="2" t="s">
        <v>33</v>
      </c>
      <c r="D27" s="6"/>
      <c r="E27" s="6">
        <v>18</v>
      </c>
      <c r="F27" s="6">
        <v>18</v>
      </c>
      <c r="G27" s="6"/>
      <c r="H27" s="6">
        <v>2</v>
      </c>
      <c r="I27" s="6">
        <v>22</v>
      </c>
      <c r="J27" s="6"/>
      <c r="K27" s="6">
        <f t="shared" si="0"/>
        <v>60</v>
      </c>
      <c r="L27" s="3"/>
      <c r="M27" s="6">
        <f t="shared" si="1"/>
        <v>60</v>
      </c>
    </row>
    <row r="28" spans="2:13" s="1" customFormat="1" ht="17.649999999999999" customHeight="1" x14ac:dyDescent="0.2">
      <c r="B28" s="11"/>
      <c r="C28" s="2" t="s">
        <v>34</v>
      </c>
      <c r="D28" s="5"/>
      <c r="E28" s="5">
        <v>14</v>
      </c>
      <c r="F28" s="5">
        <v>58</v>
      </c>
      <c r="G28" s="5"/>
      <c r="H28" s="5">
        <v>4</v>
      </c>
      <c r="I28" s="5">
        <v>44</v>
      </c>
      <c r="J28" s="5"/>
      <c r="K28" s="6">
        <f t="shared" si="0"/>
        <v>120</v>
      </c>
      <c r="L28" s="3"/>
      <c r="M28" s="6">
        <f t="shared" si="1"/>
        <v>120</v>
      </c>
    </row>
    <row r="29" spans="2:13" s="1" customFormat="1" ht="17.649999999999999" customHeight="1" x14ac:dyDescent="0.2">
      <c r="B29" s="11"/>
      <c r="C29" s="2" t="s">
        <v>35</v>
      </c>
      <c r="D29" s="6"/>
      <c r="E29" s="6">
        <v>3</v>
      </c>
      <c r="F29" s="6">
        <v>15</v>
      </c>
      <c r="G29" s="6"/>
      <c r="H29" s="6">
        <v>1</v>
      </c>
      <c r="I29" s="6">
        <v>11</v>
      </c>
      <c r="J29" s="6"/>
      <c r="K29" s="6">
        <f t="shared" si="0"/>
        <v>30</v>
      </c>
      <c r="L29" s="3"/>
      <c r="M29" s="6">
        <f t="shared" si="1"/>
        <v>30</v>
      </c>
    </row>
    <row r="30" spans="2:13" s="1" customFormat="1" ht="17.649999999999999" customHeight="1" x14ac:dyDescent="0.2">
      <c r="B30" s="11"/>
      <c r="C30" s="2" t="s">
        <v>36</v>
      </c>
      <c r="D30" s="5"/>
      <c r="E30" s="5">
        <v>3</v>
      </c>
      <c r="F30" s="5">
        <v>11</v>
      </c>
      <c r="G30" s="5"/>
      <c r="H30" s="5">
        <v>1</v>
      </c>
      <c r="I30" s="5">
        <v>5</v>
      </c>
      <c r="J30" s="5"/>
      <c r="K30" s="6">
        <f t="shared" si="0"/>
        <v>20</v>
      </c>
      <c r="L30" s="3"/>
      <c r="M30" s="6">
        <f t="shared" si="1"/>
        <v>20</v>
      </c>
    </row>
    <row r="31" spans="2:13" s="1" customFormat="1" ht="17.649999999999999" customHeight="1" x14ac:dyDescent="0.2">
      <c r="B31" s="11"/>
      <c r="C31" s="2" t="s">
        <v>37</v>
      </c>
      <c r="D31" s="6"/>
      <c r="E31" s="6">
        <v>4</v>
      </c>
      <c r="F31" s="6">
        <v>18</v>
      </c>
      <c r="G31" s="6"/>
      <c r="H31" s="6"/>
      <c r="I31" s="6">
        <v>11</v>
      </c>
      <c r="J31" s="6">
        <v>2</v>
      </c>
      <c r="K31" s="6">
        <f t="shared" si="0"/>
        <v>35</v>
      </c>
      <c r="L31" s="3"/>
      <c r="M31" s="6">
        <f t="shared" si="1"/>
        <v>35</v>
      </c>
    </row>
    <row r="32" spans="2:13" s="1" customFormat="1" ht="17.649999999999999" customHeight="1" x14ac:dyDescent="0.2">
      <c r="B32" s="11"/>
      <c r="C32" s="7" t="s">
        <v>38</v>
      </c>
      <c r="D32" s="8">
        <f>SUM(D25:D31)</f>
        <v>0</v>
      </c>
      <c r="E32" s="8">
        <f t="shared" ref="E32:K32" si="3">SUM(E25:E31)</f>
        <v>57</v>
      </c>
      <c r="F32" s="8">
        <f t="shared" si="3"/>
        <v>141</v>
      </c>
      <c r="G32" s="8">
        <f t="shared" si="3"/>
        <v>0</v>
      </c>
      <c r="H32" s="8">
        <f t="shared" si="3"/>
        <v>14</v>
      </c>
      <c r="I32" s="8">
        <f t="shared" si="3"/>
        <v>107</v>
      </c>
      <c r="J32" s="8">
        <f t="shared" si="3"/>
        <v>6</v>
      </c>
      <c r="K32" s="8">
        <f t="shared" si="3"/>
        <v>325</v>
      </c>
      <c r="L32" s="3"/>
      <c r="M32" s="14">
        <f t="shared" si="1"/>
        <v>325</v>
      </c>
    </row>
    <row r="33" spans="2:13" s="1" customFormat="1" ht="17.649999999999999" customHeight="1" x14ac:dyDescent="0.2">
      <c r="B33" s="11" t="s">
        <v>39</v>
      </c>
      <c r="C33" s="2" t="s">
        <v>40</v>
      </c>
      <c r="D33" s="5"/>
      <c r="E33" s="5">
        <v>12</v>
      </c>
      <c r="F33" s="5">
        <v>18</v>
      </c>
      <c r="G33" s="5">
        <v>3</v>
      </c>
      <c r="H33" s="5"/>
      <c r="I33" s="5">
        <v>16</v>
      </c>
      <c r="J33" s="5">
        <v>1</v>
      </c>
      <c r="K33" s="6">
        <f t="shared" si="0"/>
        <v>50</v>
      </c>
      <c r="L33" s="3"/>
      <c r="M33" s="6">
        <f t="shared" si="1"/>
        <v>50</v>
      </c>
    </row>
    <row r="34" spans="2:13" s="1" customFormat="1" ht="17.649999999999999" customHeight="1" x14ac:dyDescent="0.2">
      <c r="B34" s="11"/>
      <c r="C34" s="2" t="s">
        <v>41</v>
      </c>
      <c r="D34" s="6"/>
      <c r="E34" s="6">
        <v>5</v>
      </c>
      <c r="F34" s="6">
        <v>8</v>
      </c>
      <c r="G34" s="6"/>
      <c r="H34" s="6"/>
      <c r="I34" s="6">
        <v>5</v>
      </c>
      <c r="J34" s="6">
        <v>2</v>
      </c>
      <c r="K34" s="6">
        <f t="shared" si="0"/>
        <v>20</v>
      </c>
      <c r="L34" s="3"/>
      <c r="M34" s="6">
        <f t="shared" si="1"/>
        <v>20</v>
      </c>
    </row>
    <row r="35" spans="2:13" s="1" customFormat="1" ht="17.649999999999999" customHeight="1" x14ac:dyDescent="0.2">
      <c r="B35" s="11"/>
      <c r="C35" s="2" t="s">
        <v>42</v>
      </c>
      <c r="D35" s="5"/>
      <c r="E35" s="5">
        <v>4</v>
      </c>
      <c r="F35" s="5">
        <v>8</v>
      </c>
      <c r="G35" s="5"/>
      <c r="H35" s="5">
        <v>1</v>
      </c>
      <c r="I35" s="5">
        <v>6</v>
      </c>
      <c r="J35" s="5">
        <v>1</v>
      </c>
      <c r="K35" s="6">
        <f t="shared" si="0"/>
        <v>20</v>
      </c>
      <c r="L35" s="3"/>
      <c r="M35" s="6">
        <f t="shared" si="1"/>
        <v>20</v>
      </c>
    </row>
    <row r="36" spans="2:13" s="1" customFormat="1" ht="17.649999999999999" customHeight="1" x14ac:dyDescent="0.2">
      <c r="B36" s="11"/>
      <c r="C36" s="7" t="s">
        <v>43</v>
      </c>
      <c r="D36" s="8">
        <f>SUM(D33:D35)</f>
        <v>0</v>
      </c>
      <c r="E36" s="8">
        <f t="shared" ref="E36:K36" si="4">SUM(E33:E35)</f>
        <v>21</v>
      </c>
      <c r="F36" s="8">
        <f t="shared" si="4"/>
        <v>34</v>
      </c>
      <c r="G36" s="8">
        <f t="shared" si="4"/>
        <v>3</v>
      </c>
      <c r="H36" s="8">
        <f t="shared" si="4"/>
        <v>1</v>
      </c>
      <c r="I36" s="8">
        <f t="shared" si="4"/>
        <v>27</v>
      </c>
      <c r="J36" s="8">
        <f t="shared" si="4"/>
        <v>4</v>
      </c>
      <c r="K36" s="8">
        <f t="shared" si="4"/>
        <v>90</v>
      </c>
      <c r="L36" s="3"/>
      <c r="M36" s="14">
        <f t="shared" si="1"/>
        <v>90</v>
      </c>
    </row>
    <row r="37" spans="2:13" s="1" customFormat="1" ht="19.149999999999999" customHeight="1" x14ac:dyDescent="0.2">
      <c r="B37" s="12" t="s">
        <v>3</v>
      </c>
      <c r="C37" s="12"/>
      <c r="D37" s="9">
        <f>D24+D32+D36</f>
        <v>0</v>
      </c>
      <c r="E37" s="9">
        <f t="shared" ref="E37:K37" si="5">E24+E32+E36</f>
        <v>159</v>
      </c>
      <c r="F37" s="9">
        <f t="shared" si="5"/>
        <v>391</v>
      </c>
      <c r="G37" s="9">
        <f t="shared" si="5"/>
        <v>3</v>
      </c>
      <c r="H37" s="9">
        <f t="shared" si="5"/>
        <v>40</v>
      </c>
      <c r="I37" s="9">
        <f t="shared" si="5"/>
        <v>313</v>
      </c>
      <c r="J37" s="9">
        <f t="shared" si="5"/>
        <v>24</v>
      </c>
      <c r="K37" s="9">
        <f t="shared" si="5"/>
        <v>930</v>
      </c>
      <c r="L37" s="3"/>
      <c r="M37" s="9">
        <f>M24+M32+M36</f>
        <v>930</v>
      </c>
    </row>
    <row r="38" spans="2:13" s="1" customFormat="1" ht="23.45" customHeight="1" x14ac:dyDescent="0.2"/>
    <row r="39" spans="2:13" s="1" customFormat="1" ht="61.35" customHeight="1" x14ac:dyDescent="0.2"/>
  </sheetData>
  <mergeCells count="9">
    <mergeCell ref="D5:J5"/>
    <mergeCell ref="K5:K6"/>
    <mergeCell ref="M5:M6"/>
    <mergeCell ref="B37:C37"/>
    <mergeCell ref="B5:B6"/>
    <mergeCell ref="B7:B24"/>
    <mergeCell ref="C5:C6"/>
    <mergeCell ref="B25:B32"/>
    <mergeCell ref="B33:B3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Lidia Prabucka</cp:lastModifiedBy>
  <dcterms:created xsi:type="dcterms:W3CDTF">2024-10-22T11:04:35Z</dcterms:created>
  <dcterms:modified xsi:type="dcterms:W3CDTF">2024-10-23T11:56:12Z</dcterms:modified>
</cp:coreProperties>
</file>